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showInkAnnotation="0" autoCompressPictures="0"/>
  <bookViews>
    <workbookView xWindow="0" yWindow="0" windowWidth="25520" windowHeight="15620" tabRatio="500"/>
  </bookViews>
  <sheets>
    <sheet name="Feuil1" sheetId="1" r:id="rId1"/>
  </sheets>
  <definedNames>
    <definedName name="_xlnm.Print_Area" localSheetId="0">Feuil1!$B$42:$J$75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" i="1" l="1"/>
  <c r="I12" i="1"/>
  <c r="I10" i="1"/>
  <c r="I21" i="1"/>
  <c r="I61" i="1"/>
  <c r="I24" i="1"/>
  <c r="I19" i="1"/>
  <c r="I18" i="1"/>
  <c r="I58" i="1"/>
  <c r="I74" i="1"/>
  <c r="I73" i="1"/>
  <c r="I75" i="1"/>
  <c r="I72" i="1"/>
  <c r="I33" i="1"/>
  <c r="I55" i="1"/>
  <c r="I64" i="1"/>
  <c r="I38" i="1"/>
  <c r="I36" i="1"/>
  <c r="I25" i="1"/>
  <c r="I16" i="1"/>
  <c r="I17" i="1"/>
  <c r="I20" i="1"/>
  <c r="I23" i="1"/>
  <c r="I26" i="1"/>
  <c r="I27" i="1"/>
  <c r="I28" i="1"/>
  <c r="I29" i="1"/>
  <c r="I31" i="1"/>
  <c r="I35" i="1"/>
  <c r="I37" i="1"/>
  <c r="I39" i="1"/>
  <c r="I41" i="1"/>
  <c r="I40" i="1"/>
  <c r="I45" i="1"/>
  <c r="I50" i="1"/>
  <c r="I51" i="1"/>
  <c r="I56" i="1"/>
  <c r="I63" i="1"/>
  <c r="I67" i="1"/>
  <c r="I68" i="1"/>
  <c r="I69" i="1"/>
  <c r="I13" i="1"/>
  <c r="I14" i="1"/>
</calcChain>
</file>

<file path=xl/sharedStrings.xml><?xml version="1.0" encoding="utf-8"?>
<sst xmlns="http://schemas.openxmlformats.org/spreadsheetml/2006/main" count="117" uniqueCount="76">
  <si>
    <t>P.E</t>
  </si>
  <si>
    <t xml:space="preserve">                           </t>
  </si>
  <si>
    <t>TOTAL</t>
  </si>
  <si>
    <t>PISTOLET</t>
  </si>
  <si>
    <t>SENIOR 1</t>
  </si>
  <si>
    <t>ACAPI</t>
  </si>
  <si>
    <t>BOISDUR CEDRIC</t>
  </si>
  <si>
    <t>SENIOR 2</t>
  </si>
  <si>
    <t>BISSAINTE BRUNO</t>
  </si>
  <si>
    <t>DAGONIA J-CLAUDE</t>
  </si>
  <si>
    <t>JOCHEL PHILIPPE</t>
  </si>
  <si>
    <t>DANABE LUCIEN</t>
  </si>
  <si>
    <t>SENIOR 3</t>
  </si>
  <si>
    <t>VILLANNEAU JACKY</t>
  </si>
  <si>
    <t xml:space="preserve">CORTANA ALEX </t>
  </si>
  <si>
    <t>CILIRIE JEAN</t>
  </si>
  <si>
    <t>LAURENT FRUCTUEUX</t>
  </si>
  <si>
    <t xml:space="preserve">BOURDIN JEAN-PIERRE </t>
  </si>
  <si>
    <t>ASP</t>
  </si>
  <si>
    <t>SENIOR 2 HP</t>
  </si>
  <si>
    <t>DOURNAUX RODOLPHE</t>
  </si>
  <si>
    <t>DAME 1</t>
  </si>
  <si>
    <t>DAME2</t>
  </si>
  <si>
    <t>AGAPE ANNE</t>
  </si>
  <si>
    <t>GONZAGUE MAGGUY</t>
  </si>
  <si>
    <t>GAYDU PAULINE</t>
  </si>
  <si>
    <t>TRESOR TANIA</t>
  </si>
  <si>
    <t>PRIGNAL ROBERTINE</t>
  </si>
  <si>
    <t>BENJAMIN  G</t>
  </si>
  <si>
    <t>BENJAMIN  F</t>
  </si>
  <si>
    <t>SOREZE TAÏNA</t>
  </si>
  <si>
    <t>MINIME G</t>
  </si>
  <si>
    <t>MINIME F</t>
  </si>
  <si>
    <t>CADET F</t>
  </si>
  <si>
    <t>CADET G</t>
  </si>
  <si>
    <t>BASSES MALIK</t>
  </si>
  <si>
    <t>CARABINE</t>
  </si>
  <si>
    <t>DA SILVA TEWIS</t>
  </si>
  <si>
    <t>BENJAMIN G</t>
  </si>
  <si>
    <t>MOYSAN MAËL</t>
  </si>
  <si>
    <t>points 1</t>
  </si>
  <si>
    <t>points 2</t>
  </si>
  <si>
    <t>points 3</t>
  </si>
  <si>
    <t>points 4</t>
  </si>
  <si>
    <t>points 5</t>
  </si>
  <si>
    <t>GUC TIR</t>
  </si>
  <si>
    <t>AS ST CLAUDE</t>
  </si>
  <si>
    <t>2016 /2017</t>
  </si>
  <si>
    <t>CLUBS</t>
  </si>
  <si>
    <t xml:space="preserve"> 26-fev</t>
  </si>
  <si>
    <t>BASSIM YOUNES</t>
  </si>
  <si>
    <t>DISA MAEL</t>
  </si>
  <si>
    <t>MERCIRIS PATRICK</t>
  </si>
  <si>
    <t>ERNEST FRED</t>
  </si>
  <si>
    <t>MAUCONDUIT GLADYS</t>
  </si>
  <si>
    <t>SYLVESTRE MURIEL</t>
  </si>
  <si>
    <t>VINDEX EMERICKA</t>
  </si>
  <si>
    <t>SEVEUR NÔLAN</t>
  </si>
  <si>
    <t>JUNIOR G</t>
  </si>
  <si>
    <t>LONDINFER MARVIN</t>
  </si>
  <si>
    <t>MONTORIO PASCALE</t>
  </si>
  <si>
    <t>VINDEX CEMERICK</t>
  </si>
  <si>
    <t>GUC</t>
  </si>
  <si>
    <t>ASSCTIR</t>
  </si>
  <si>
    <t>PARTICIPANTS</t>
  </si>
  <si>
    <t>27/</t>
  </si>
  <si>
    <t>DARCHICOURT CEDRIC</t>
  </si>
  <si>
    <t>1/</t>
  </si>
  <si>
    <t>5/</t>
  </si>
  <si>
    <t>REMAN HECTOR</t>
  </si>
  <si>
    <t>DAGONIA TAYNA</t>
  </si>
  <si>
    <t>POUSSIN G</t>
  </si>
  <si>
    <t>DUVAL DENIS</t>
  </si>
  <si>
    <t>JACQUES JOEL</t>
  </si>
  <si>
    <t>DANQUIN ALEX</t>
  </si>
  <si>
    <t>DEPLUCHE DIDIER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</si>
</sst>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scheme val="minor"/>
    </font>
    <font>
      <b/>
      <sz val="16"/>
      <name val="Calibri"/>
      <scheme val="minor"/>
    </font>
    <font>
      <b/>
      <sz val="24"/>
      <color theme="3"/>
      <name val="Calibri"/>
      <family val="2"/>
      <scheme val="minor"/>
    </font>
    <font>
      <sz val="28"/>
      <color indexed="8"/>
      <name val="Calibri"/>
      <family val="2"/>
    </font>
    <font>
      <sz val="18"/>
      <color theme="1"/>
      <name val="Calibri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scheme val="minor"/>
    </font>
    <font>
      <b/>
      <sz val="18"/>
      <color theme="1"/>
      <name val="Calibri"/>
      <scheme val="minor"/>
    </font>
    <font>
      <b/>
      <sz val="18"/>
      <color rgb="FFFF0000"/>
      <name val="Calibri"/>
      <scheme val="minor"/>
    </font>
    <font>
      <b/>
      <sz val="20"/>
      <name val="Calibri"/>
      <scheme val="minor"/>
    </font>
    <font>
      <b/>
      <sz val="18"/>
      <name val="Calibri"/>
      <scheme val="minor"/>
    </font>
    <font>
      <b/>
      <sz val="20"/>
      <color rgb="FF000000"/>
      <name val="Calibri"/>
      <scheme val="minor"/>
    </font>
    <font>
      <b/>
      <sz val="14"/>
      <color theme="5"/>
      <name val="Calibri"/>
      <scheme val="minor"/>
    </font>
    <font>
      <b/>
      <sz val="18"/>
      <color theme="5"/>
      <name val="Calibri"/>
      <scheme val="minor"/>
    </font>
    <font>
      <b/>
      <sz val="18"/>
      <color theme="3" tint="0.39997558519241921"/>
      <name val="Calibri"/>
      <scheme val="minor"/>
    </font>
    <font>
      <b/>
      <sz val="18"/>
      <color rgb="FFC00000"/>
      <name val="Calibri"/>
      <scheme val="minor"/>
    </font>
    <font>
      <b/>
      <sz val="36"/>
      <color rgb="FF3366FF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0">
    <xf numFmtId="0" fontId="0" fillId="0" borderId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222">
    <xf numFmtId="0" fontId="0" fillId="0" borderId="0" xfId="0"/>
    <xf numFmtId="0" fontId="2" fillId="0" borderId="5" xfId="0" applyFont="1" applyFill="1" applyBorder="1"/>
    <xf numFmtId="0" fontId="2" fillId="0" borderId="6" xfId="0" applyFont="1" applyFill="1" applyBorder="1"/>
    <xf numFmtId="0" fontId="0" fillId="0" borderId="7" xfId="0" applyFill="1" applyBorder="1"/>
    <xf numFmtId="0" fontId="3" fillId="0" borderId="7" xfId="0" applyFont="1" applyFill="1" applyBorder="1" applyAlignment="1">
      <alignment horizontal="center"/>
    </xf>
    <xf numFmtId="0" fontId="4" fillId="3" borderId="7" xfId="0" applyFont="1" applyFill="1" applyBorder="1"/>
    <xf numFmtId="0" fontId="3" fillId="0" borderId="8" xfId="0" applyFont="1" applyFill="1" applyBorder="1" applyAlignment="1">
      <alignment horizontal="center"/>
    </xf>
    <xf numFmtId="0" fontId="4" fillId="3" borderId="6" xfId="0" applyFont="1" applyFill="1" applyBorder="1"/>
    <xf numFmtId="0" fontId="3" fillId="4" borderId="7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4" fillId="0" borderId="7" xfId="0" applyFont="1" applyFill="1" applyBorder="1"/>
    <xf numFmtId="0" fontId="4" fillId="0" borderId="8" xfId="0" applyFont="1" applyFill="1" applyBorder="1"/>
    <xf numFmtId="0" fontId="0" fillId="2" borderId="16" xfId="0" applyFill="1" applyBorder="1"/>
    <xf numFmtId="0" fontId="0" fillId="2" borderId="16" xfId="0" applyFill="1" applyBorder="1" applyAlignment="1">
      <alignment horizontal="right"/>
    </xf>
    <xf numFmtId="0" fontId="0" fillId="2" borderId="17" xfId="0" applyFill="1" applyBorder="1"/>
    <xf numFmtId="0" fontId="0" fillId="2" borderId="0" xfId="0" applyFill="1" applyBorder="1"/>
    <xf numFmtId="0" fontId="6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0" fillId="2" borderId="18" xfId="0" applyFill="1" applyBorder="1"/>
    <xf numFmtId="0" fontId="8" fillId="2" borderId="0" xfId="0" applyFon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9" fillId="2" borderId="0" xfId="0" applyFont="1" applyFill="1" applyBorder="1" applyAlignment="1">
      <alignment horizontal="center"/>
    </xf>
    <xf numFmtId="0" fontId="0" fillId="2" borderId="19" xfId="0" applyFill="1" applyBorder="1"/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0" fillId="0" borderId="0" xfId="0" applyBorder="1"/>
    <xf numFmtId="0" fontId="11" fillId="6" borderId="22" xfId="0" applyFont="1" applyFill="1" applyBorder="1" applyAlignment="1">
      <alignment horizontal="center"/>
    </xf>
    <xf numFmtId="16" fontId="10" fillId="4" borderId="23" xfId="0" applyNumberFormat="1" applyFont="1" applyFill="1" applyBorder="1" applyAlignment="1">
      <alignment horizontal="center"/>
    </xf>
    <xf numFmtId="16" fontId="10" fillId="4" borderId="24" xfId="0" applyNumberFormat="1" applyFont="1" applyFill="1" applyBorder="1" applyAlignment="1">
      <alignment horizontal="right"/>
    </xf>
    <xf numFmtId="16" fontId="10" fillId="4" borderId="24" xfId="0" applyNumberFormat="1" applyFont="1" applyFill="1" applyBorder="1" applyAlignment="1">
      <alignment horizontal="center"/>
    </xf>
    <xf numFmtId="0" fontId="12" fillId="3" borderId="10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right"/>
    </xf>
    <xf numFmtId="0" fontId="12" fillId="3" borderId="1" xfId="0" applyFont="1" applyFill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0" borderId="1" xfId="0" applyFont="1" applyBorder="1"/>
    <xf numFmtId="0" fontId="13" fillId="0" borderId="26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4" fillId="0" borderId="27" xfId="0" applyFont="1" applyBorder="1"/>
    <xf numFmtId="0" fontId="14" fillId="3" borderId="23" xfId="0" applyFont="1" applyFill="1" applyBorder="1" applyAlignment="1">
      <alignment horizontal="center"/>
    </xf>
    <xf numFmtId="0" fontId="14" fillId="3" borderId="24" xfId="0" applyFont="1" applyFill="1" applyBorder="1" applyAlignment="1">
      <alignment horizontal="center"/>
    </xf>
    <xf numFmtId="0" fontId="16" fillId="2" borderId="25" xfId="0" applyFont="1" applyFill="1" applyBorder="1" applyAlignment="1">
      <alignment horizontal="center" vertical="center"/>
    </xf>
    <xf numFmtId="0" fontId="14" fillId="2" borderId="1" xfId="0" applyFont="1" applyFill="1" applyBorder="1"/>
    <xf numFmtId="0" fontId="14" fillId="7" borderId="10" xfId="0" applyFont="1" applyFill="1" applyBorder="1" applyAlignment="1">
      <alignment horizontal="center"/>
    </xf>
    <xf numFmtId="0" fontId="14" fillId="3" borderId="1" xfId="0" applyFont="1" applyFill="1" applyBorder="1"/>
    <xf numFmtId="0" fontId="17" fillId="0" borderId="25" xfId="0" applyFont="1" applyBorder="1" applyAlignment="1">
      <alignment horizontal="center"/>
    </xf>
    <xf numFmtId="0" fontId="14" fillId="3" borderId="1" xfId="0" applyFont="1" applyFill="1" applyBorder="1" applyAlignment="1">
      <alignment horizontal="right"/>
    </xf>
    <xf numFmtId="0" fontId="14" fillId="2" borderId="10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14" fillId="7" borderId="24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14" fillId="3" borderId="36" xfId="0" applyFont="1" applyFill="1" applyBorder="1" applyAlignment="1">
      <alignment horizontal="center"/>
    </xf>
    <xf numFmtId="0" fontId="14" fillId="3" borderId="37" xfId="0" applyFont="1" applyFill="1" applyBorder="1" applyAlignment="1">
      <alignment horizontal="center"/>
    </xf>
    <xf numFmtId="0" fontId="18" fillId="0" borderId="33" xfId="0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19" xfId="0" applyBorder="1"/>
    <xf numFmtId="0" fontId="14" fillId="2" borderId="28" xfId="0" applyFont="1" applyFill="1" applyBorder="1" applyAlignment="1">
      <alignment horizontal="center"/>
    </xf>
    <xf numFmtId="0" fontId="14" fillId="2" borderId="29" xfId="0" applyFont="1" applyFill="1" applyBorder="1" applyAlignment="1">
      <alignment horizontal="center"/>
    </xf>
    <xf numFmtId="0" fontId="16" fillId="2" borderId="25" xfId="0" applyFont="1" applyFill="1" applyBorder="1" applyAlignment="1">
      <alignment horizontal="center"/>
    </xf>
    <xf numFmtId="0" fontId="13" fillId="2" borderId="26" xfId="0" applyFont="1" applyFill="1" applyBorder="1" applyAlignment="1">
      <alignment horizontal="center"/>
    </xf>
    <xf numFmtId="0" fontId="14" fillId="2" borderId="34" xfId="0" applyFont="1" applyFill="1" applyBorder="1" applyAlignment="1">
      <alignment horizontal="center"/>
    </xf>
    <xf numFmtId="0" fontId="14" fillId="2" borderId="35" xfId="0" applyFont="1" applyFill="1" applyBorder="1" applyAlignment="1">
      <alignment horizontal="center"/>
    </xf>
    <xf numFmtId="0" fontId="14" fillId="2" borderId="35" xfId="0" applyFont="1" applyFill="1" applyBorder="1"/>
    <xf numFmtId="0" fontId="3" fillId="2" borderId="9" xfId="0" applyFont="1" applyFill="1" applyBorder="1" applyAlignment="1">
      <alignment horizontal="center"/>
    </xf>
    <xf numFmtId="0" fontId="15" fillId="2" borderId="29" xfId="0" applyFont="1" applyFill="1" applyBorder="1" applyAlignment="1">
      <alignment horizontal="center"/>
    </xf>
    <xf numFmtId="0" fontId="13" fillId="7" borderId="26" xfId="0" applyFont="1" applyFill="1" applyBorder="1" applyAlignment="1">
      <alignment horizontal="center"/>
    </xf>
    <xf numFmtId="0" fontId="13" fillId="7" borderId="22" xfId="0" applyFont="1" applyFill="1" applyBorder="1" applyAlignment="1">
      <alignment horizontal="center"/>
    </xf>
    <xf numFmtId="0" fontId="18" fillId="7" borderId="3" xfId="0" applyFont="1" applyFill="1" applyBorder="1" applyAlignment="1">
      <alignment horizontal="center"/>
    </xf>
    <xf numFmtId="0" fontId="14" fillId="7" borderId="23" xfId="0" applyFont="1" applyFill="1" applyBorder="1" applyAlignment="1">
      <alignment horizontal="center"/>
    </xf>
    <xf numFmtId="0" fontId="18" fillId="2" borderId="33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1" fillId="6" borderId="33" xfId="0" applyFont="1" applyFill="1" applyBorder="1" applyAlignment="1">
      <alignment horizontal="center"/>
    </xf>
    <xf numFmtId="0" fontId="23" fillId="6" borderId="22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/>
    </xf>
    <xf numFmtId="0" fontId="15" fillId="3" borderId="27" xfId="0" applyFont="1" applyFill="1" applyBorder="1" applyAlignment="1">
      <alignment horizontal="center"/>
    </xf>
    <xf numFmtId="0" fontId="18" fillId="3" borderId="33" xfId="0" applyFont="1" applyFill="1" applyBorder="1" applyAlignment="1">
      <alignment horizontal="center"/>
    </xf>
    <xf numFmtId="0" fontId="11" fillId="3" borderId="30" xfId="0" applyFont="1" applyFill="1" applyBorder="1" applyAlignment="1">
      <alignment horizontal="center"/>
    </xf>
    <xf numFmtId="0" fontId="14" fillId="3" borderId="31" xfId="0" applyFont="1" applyFill="1" applyBorder="1"/>
    <xf numFmtId="0" fontId="14" fillId="3" borderId="32" xfId="0" applyFont="1" applyFill="1" applyBorder="1" applyAlignment="1">
      <alignment horizontal="right"/>
    </xf>
    <xf numFmtId="0" fontId="14" fillId="3" borderId="32" xfId="0" applyFont="1" applyFill="1" applyBorder="1"/>
    <xf numFmtId="16" fontId="10" fillId="4" borderId="41" xfId="0" applyNumberFormat="1" applyFont="1" applyFill="1" applyBorder="1" applyAlignment="1">
      <alignment horizontal="center"/>
    </xf>
    <xf numFmtId="0" fontId="12" fillId="3" borderId="38" xfId="0" applyFont="1" applyFill="1" applyBorder="1" applyAlignment="1">
      <alignment horizontal="center"/>
    </xf>
    <xf numFmtId="0" fontId="14" fillId="0" borderId="38" xfId="0" applyFont="1" applyBorder="1" applyAlignment="1">
      <alignment horizontal="center"/>
    </xf>
    <xf numFmtId="0" fontId="14" fillId="2" borderId="38" xfId="0" applyFont="1" applyFill="1" applyBorder="1"/>
    <xf numFmtId="0" fontId="14" fillId="3" borderId="38" xfId="0" applyFont="1" applyFill="1" applyBorder="1" applyAlignment="1">
      <alignment horizontal="center"/>
    </xf>
    <xf numFmtId="0" fontId="14" fillId="0" borderId="38" xfId="0" applyFont="1" applyBorder="1"/>
    <xf numFmtId="0" fontId="14" fillId="0" borderId="42" xfId="0" applyFont="1" applyBorder="1"/>
    <xf numFmtId="0" fontId="14" fillId="3" borderId="41" xfId="0" applyFont="1" applyFill="1" applyBorder="1" applyAlignment="1">
      <alignment horizontal="center"/>
    </xf>
    <xf numFmtId="0" fontId="14" fillId="3" borderId="38" xfId="0" applyFont="1" applyFill="1" applyBorder="1"/>
    <xf numFmtId="0" fontId="17" fillId="0" borderId="38" xfId="0" applyFont="1" applyBorder="1" applyAlignment="1">
      <alignment horizontal="center"/>
    </xf>
    <xf numFmtId="0" fontId="17" fillId="2" borderId="38" xfId="0" applyFont="1" applyFill="1" applyBorder="1" applyAlignment="1">
      <alignment horizontal="center"/>
    </xf>
    <xf numFmtId="0" fontId="14" fillId="2" borderId="38" xfId="0" applyFont="1" applyFill="1" applyBorder="1" applyAlignment="1">
      <alignment horizontal="center"/>
    </xf>
    <xf numFmtId="0" fontId="14" fillId="7" borderId="38" xfId="0" applyFont="1" applyFill="1" applyBorder="1" applyAlignment="1">
      <alignment horizontal="center"/>
    </xf>
    <xf numFmtId="0" fontId="14" fillId="2" borderId="44" xfId="0" applyFont="1" applyFill="1" applyBorder="1"/>
    <xf numFmtId="0" fontId="14" fillId="7" borderId="41" xfId="0" applyFont="1" applyFill="1" applyBorder="1" applyAlignment="1">
      <alignment horizontal="center"/>
    </xf>
    <xf numFmtId="0" fontId="15" fillId="3" borderId="42" xfId="0" applyFont="1" applyFill="1" applyBorder="1" applyAlignment="1">
      <alignment horizontal="center"/>
    </xf>
    <xf numFmtId="0" fontId="14" fillId="2" borderId="43" xfId="0" applyFont="1" applyFill="1" applyBorder="1" applyAlignment="1">
      <alignment horizontal="center"/>
    </xf>
    <xf numFmtId="0" fontId="17" fillId="3" borderId="38" xfId="0" applyFont="1" applyFill="1" applyBorder="1" applyAlignment="1">
      <alignment horizontal="center"/>
    </xf>
    <xf numFmtId="0" fontId="14" fillId="3" borderId="45" xfId="0" applyFont="1" applyFill="1" applyBorder="1"/>
    <xf numFmtId="0" fontId="21" fillId="2" borderId="38" xfId="0" applyFont="1" applyFill="1" applyBorder="1" applyAlignment="1">
      <alignment horizontal="center"/>
    </xf>
    <xf numFmtId="0" fontId="21" fillId="0" borderId="38" xfId="0" applyFont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3" borderId="7" xfId="0" applyFont="1" applyFill="1" applyBorder="1" applyAlignment="1">
      <alignment horizontal="center"/>
    </xf>
    <xf numFmtId="0" fontId="15" fillId="3" borderId="12" xfId="0" applyFont="1" applyFill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2" fillId="0" borderId="8" xfId="0" applyFont="1" applyBorder="1" applyAlignment="1">
      <alignment horizontal="center"/>
    </xf>
    <xf numFmtId="0" fontId="16" fillId="2" borderId="33" xfId="0" applyFont="1" applyFill="1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/>
    </xf>
    <xf numFmtId="0" fontId="11" fillId="7" borderId="25" xfId="0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/>
    </xf>
    <xf numFmtId="0" fontId="21" fillId="0" borderId="35" xfId="0" applyFont="1" applyBorder="1" applyAlignment="1">
      <alignment horizontal="center"/>
    </xf>
    <xf numFmtId="0" fontId="21" fillId="0" borderId="44" xfId="0" applyFont="1" applyBorder="1" applyAlignment="1">
      <alignment horizontal="center"/>
    </xf>
    <xf numFmtId="0" fontId="0" fillId="0" borderId="4" xfId="0" applyBorder="1"/>
    <xf numFmtId="0" fontId="0" fillId="0" borderId="27" xfId="0" applyBorder="1"/>
    <xf numFmtId="0" fontId="0" fillId="0" borderId="42" xfId="0" applyBorder="1"/>
    <xf numFmtId="14" fontId="5" fillId="0" borderId="47" xfId="1" applyNumberFormat="1" applyFont="1" applyBorder="1" applyAlignment="1">
      <alignment horizontal="center"/>
    </xf>
    <xf numFmtId="14" fontId="3" fillId="0" borderId="47" xfId="1" applyNumberFormat="1" applyFont="1" applyBorder="1" applyAlignment="1">
      <alignment horizontal="center"/>
    </xf>
    <xf numFmtId="14" fontId="3" fillId="0" borderId="48" xfId="1" applyNumberFormat="1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14" fillId="2" borderId="39" xfId="0" applyFont="1" applyFill="1" applyBorder="1" applyAlignment="1">
      <alignment horizontal="center"/>
    </xf>
    <xf numFmtId="0" fontId="14" fillId="2" borderId="21" xfId="0" applyFont="1" applyFill="1" applyBorder="1" applyAlignment="1">
      <alignment horizontal="center"/>
    </xf>
    <xf numFmtId="0" fontId="15" fillId="2" borderId="21" xfId="0" applyFont="1" applyFill="1" applyBorder="1" applyAlignment="1">
      <alignment horizontal="center"/>
    </xf>
    <xf numFmtId="0" fontId="14" fillId="2" borderId="40" xfId="0" applyFont="1" applyFill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4" fillId="3" borderId="37" xfId="0" applyFont="1" applyFill="1" applyBorder="1"/>
    <xf numFmtId="0" fontId="17" fillId="3" borderId="46" xfId="0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0" borderId="38" xfId="0" applyFont="1" applyBorder="1" applyAlignment="1">
      <alignment horizontal="center"/>
    </xf>
    <xf numFmtId="0" fontId="11" fillId="6" borderId="38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34" xfId="0" applyFont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9" fillId="0" borderId="51" xfId="0" applyFont="1" applyBorder="1" applyAlignment="1">
      <alignment horizontal="center"/>
    </xf>
    <xf numFmtId="0" fontId="19" fillId="0" borderId="52" xfId="0" applyFont="1" applyBorder="1" applyAlignment="1">
      <alignment horizontal="right"/>
    </xf>
    <xf numFmtId="0" fontId="19" fillId="0" borderId="52" xfId="0" applyFont="1" applyBorder="1" applyAlignment="1">
      <alignment horizontal="center"/>
    </xf>
    <xf numFmtId="0" fontId="19" fillId="0" borderId="53" xfId="0" applyFont="1" applyBorder="1" applyAlignment="1">
      <alignment horizontal="center"/>
    </xf>
    <xf numFmtId="0" fontId="2" fillId="0" borderId="54" xfId="0" applyFont="1" applyFill="1" applyBorder="1" applyAlignment="1">
      <alignment horizontal="center"/>
    </xf>
    <xf numFmtId="0" fontId="21" fillId="0" borderId="11" xfId="0" applyFont="1" applyBorder="1" applyAlignment="1">
      <alignment horizontal="center"/>
    </xf>
    <xf numFmtId="14" fontId="5" fillId="0" borderId="49" xfId="1" applyNumberFormat="1" applyFont="1" applyBorder="1" applyAlignment="1">
      <alignment horizontal="center"/>
    </xf>
    <xf numFmtId="0" fontId="15" fillId="3" borderId="13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4" fillId="2" borderId="21" xfId="0" applyFont="1" applyFill="1" applyBorder="1"/>
    <xf numFmtId="0" fontId="14" fillId="2" borderId="40" xfId="0" applyFont="1" applyFill="1" applyBorder="1"/>
    <xf numFmtId="0" fontId="15" fillId="3" borderId="6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13" fillId="2" borderId="42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14" fillId="2" borderId="27" xfId="0" applyFont="1" applyFill="1" applyBorder="1" applyAlignment="1">
      <alignment horizontal="center"/>
    </xf>
    <xf numFmtId="0" fontId="15" fillId="2" borderId="27" xfId="0" applyFont="1" applyFill="1" applyBorder="1" applyAlignment="1">
      <alignment horizontal="center"/>
    </xf>
    <xf numFmtId="0" fontId="4" fillId="3" borderId="22" xfId="0" applyFont="1" applyFill="1" applyBorder="1"/>
    <xf numFmtId="0" fontId="23" fillId="8" borderId="41" xfId="0" applyFont="1" applyFill="1" applyBorder="1" applyAlignment="1">
      <alignment horizontal="center"/>
    </xf>
    <xf numFmtId="0" fontId="0" fillId="2" borderId="15" xfId="0" applyFill="1" applyBorder="1"/>
    <xf numFmtId="0" fontId="0" fillId="2" borderId="5" xfId="0" applyFill="1" applyBorder="1"/>
    <xf numFmtId="0" fontId="0" fillId="2" borderId="9" xfId="0" applyFill="1" applyBorder="1"/>
    <xf numFmtId="16" fontId="10" fillId="0" borderId="39" xfId="0" applyNumberFormat="1" applyFont="1" applyBorder="1" applyAlignment="1">
      <alignment horizontal="center"/>
    </xf>
    <xf numFmtId="16" fontId="10" fillId="0" borderId="21" xfId="0" applyNumberFormat="1" applyFont="1" applyBorder="1" applyAlignment="1">
      <alignment horizontal="right"/>
    </xf>
    <xf numFmtId="16" fontId="10" fillId="0" borderId="21" xfId="0" applyNumberFormat="1" applyFont="1" applyBorder="1" applyAlignment="1">
      <alignment horizontal="center"/>
    </xf>
    <xf numFmtId="16" fontId="10" fillId="0" borderId="40" xfId="0" applyNumberFormat="1" applyFont="1" applyBorder="1" applyAlignment="1">
      <alignment horizontal="center"/>
    </xf>
    <xf numFmtId="0" fontId="4" fillId="3" borderId="33" xfId="0" applyFont="1" applyFill="1" applyBorder="1"/>
    <xf numFmtId="0" fontId="3" fillId="3" borderId="56" xfId="0" applyFont="1" applyFill="1" applyBorder="1" applyAlignment="1">
      <alignment horizontal="center"/>
    </xf>
    <xf numFmtId="0" fontId="14" fillId="2" borderId="37" xfId="0" applyFont="1" applyFill="1" applyBorder="1" applyAlignment="1">
      <alignment horizontal="center"/>
    </xf>
    <xf numFmtId="0" fontId="14" fillId="2" borderId="46" xfId="0" applyFont="1" applyFill="1" applyBorder="1" applyAlignment="1">
      <alignment horizontal="center"/>
    </xf>
    <xf numFmtId="0" fontId="3" fillId="2" borderId="56" xfId="0" applyFont="1" applyFill="1" applyBorder="1" applyAlignment="1">
      <alignment horizontal="center"/>
    </xf>
    <xf numFmtId="0" fontId="14" fillId="2" borderId="42" xfId="0" applyFont="1" applyFill="1" applyBorder="1" applyAlignment="1">
      <alignment horizontal="center"/>
    </xf>
    <xf numFmtId="0" fontId="3" fillId="5" borderId="18" xfId="0" applyFont="1" applyFill="1" applyBorder="1" applyAlignment="1">
      <alignment horizontal="center"/>
    </xf>
    <xf numFmtId="0" fontId="3" fillId="4" borderId="54" xfId="0" applyFont="1" applyFill="1" applyBorder="1" applyAlignment="1">
      <alignment horizontal="center"/>
    </xf>
    <xf numFmtId="0" fontId="3" fillId="3" borderId="47" xfId="0" applyFont="1" applyFill="1" applyBorder="1" applyAlignment="1">
      <alignment horizontal="center"/>
    </xf>
    <xf numFmtId="0" fontId="3" fillId="2" borderId="47" xfId="0" applyFont="1" applyFill="1" applyBorder="1" applyAlignment="1">
      <alignment horizontal="center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3" borderId="54" xfId="0" applyFont="1" applyFill="1" applyBorder="1" applyAlignment="1">
      <alignment horizontal="center"/>
    </xf>
    <xf numFmtId="0" fontId="3" fillId="2" borderId="49" xfId="0" applyFont="1" applyFill="1" applyBorder="1" applyAlignment="1">
      <alignment horizontal="center"/>
    </xf>
    <xf numFmtId="0" fontId="3" fillId="7" borderId="47" xfId="0" applyFont="1" applyFill="1" applyBorder="1" applyAlignment="1">
      <alignment horizontal="center"/>
    </xf>
    <xf numFmtId="0" fontId="3" fillId="3" borderId="49" xfId="0" applyFont="1" applyFill="1" applyBorder="1" applyAlignment="1">
      <alignment horizontal="center"/>
    </xf>
    <xf numFmtId="0" fontId="3" fillId="7" borderId="54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48" xfId="0" applyFont="1" applyFill="1" applyBorder="1" applyAlignment="1">
      <alignment horizontal="center"/>
    </xf>
    <xf numFmtId="0" fontId="3" fillId="3" borderId="57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16" fillId="9" borderId="5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21" xfId="0" applyFont="1" applyBorder="1"/>
    <xf numFmtId="0" fontId="14" fillId="0" borderId="40" xfId="0" applyFont="1" applyBorder="1"/>
    <xf numFmtId="0" fontId="3" fillId="0" borderId="18" xfId="0" applyFont="1" applyBorder="1" applyAlignment="1">
      <alignment horizontal="center"/>
    </xf>
    <xf numFmtId="0" fontId="11" fillId="8" borderId="55" xfId="0" applyFont="1" applyFill="1" applyBorder="1" applyAlignment="1">
      <alignment horizontal="center"/>
    </xf>
    <xf numFmtId="0" fontId="14" fillId="7" borderId="36" xfId="0" applyFont="1" applyFill="1" applyBorder="1" applyAlignment="1">
      <alignment horizontal="center"/>
    </xf>
    <xf numFmtId="0" fontId="14" fillId="7" borderId="37" xfId="0" applyFont="1" applyFill="1" applyBorder="1" applyAlignment="1">
      <alignment horizontal="center"/>
    </xf>
    <xf numFmtId="0" fontId="14" fillId="7" borderId="46" xfId="0" applyFont="1" applyFill="1" applyBorder="1" applyAlignment="1">
      <alignment horizontal="center"/>
    </xf>
    <xf numFmtId="0" fontId="15" fillId="7" borderId="8" xfId="0" applyFont="1" applyFill="1" applyBorder="1" applyAlignment="1">
      <alignment horizontal="center"/>
    </xf>
    <xf numFmtId="0" fontId="3" fillId="7" borderId="56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/>
    </xf>
  </cellXfs>
  <cellStyles count="50"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Normal" xfId="0" builtinId="0"/>
    <cellStyle name="Pourcentage" xfId="1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25400</xdr:colOff>
      <xdr:row>2</xdr:row>
      <xdr:rowOff>381000</xdr:rowOff>
    </xdr:from>
    <xdr:to>
      <xdr:col>9</xdr:col>
      <xdr:colOff>977900</xdr:colOff>
      <xdr:row>5</xdr:row>
      <xdr:rowOff>0</xdr:rowOff>
    </xdr:to>
    <xdr:pic>
      <xdr:nvPicPr>
        <xdr:cNvPr id="2" name="Image 2" descr="logo ligue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77470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1384853</xdr:colOff>
      <xdr:row>2</xdr:row>
      <xdr:rowOff>43207</xdr:rowOff>
    </xdr:from>
    <xdr:ext cx="4395305" cy="523220"/>
    <xdr:sp macro="" textlink="">
      <xdr:nvSpPr>
        <xdr:cNvPr id="3" name="ZoneTexte 2"/>
        <xdr:cNvSpPr txBox="1"/>
      </xdr:nvSpPr>
      <xdr:spPr>
        <a:xfrm>
          <a:off x="2756453" y="436907"/>
          <a:ext cx="4395305" cy="5232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 rtl="0">
            <a:defRPr sz="1000"/>
          </a:pPr>
          <a:r>
            <a:rPr lang="fr-FR" sz="2800" b="1" i="0" u="none" strike="noStrike" baseline="0">
              <a:solidFill>
                <a:srgbClr val="0000FF"/>
              </a:solidFill>
              <a:latin typeface="Calibri"/>
              <a:ea typeface="Calibri"/>
              <a:cs typeface="Calibri"/>
            </a:rPr>
            <a:t>CRITERIUM DU GUC TIR</a:t>
          </a:r>
        </a:p>
      </xdr:txBody>
    </xdr:sp>
    <xdr:clientData/>
  </xdr:oneCellAnchor>
  <xdr:oneCellAnchor>
    <xdr:from>
      <xdr:col>3</xdr:col>
      <xdr:colOff>92075</xdr:colOff>
      <xdr:row>2</xdr:row>
      <xdr:rowOff>0</xdr:rowOff>
    </xdr:from>
    <xdr:ext cx="184666" cy="261610"/>
    <xdr:sp macro="" textlink="">
      <xdr:nvSpPr>
        <xdr:cNvPr id="4" name="ZoneTexte 3"/>
        <xdr:cNvSpPr txBox="1"/>
      </xdr:nvSpPr>
      <xdr:spPr>
        <a:xfrm>
          <a:off x="3952875" y="9017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3</xdr:col>
      <xdr:colOff>92075</xdr:colOff>
      <xdr:row>61</xdr:row>
      <xdr:rowOff>0</xdr:rowOff>
    </xdr:from>
    <xdr:ext cx="184666" cy="261610"/>
    <xdr:sp macro="" textlink="">
      <xdr:nvSpPr>
        <xdr:cNvPr id="5" name="ZoneTexte 4"/>
        <xdr:cNvSpPr txBox="1"/>
      </xdr:nvSpPr>
      <xdr:spPr>
        <a:xfrm>
          <a:off x="3952875" y="202438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3</xdr:col>
      <xdr:colOff>92075</xdr:colOff>
      <xdr:row>2</xdr:row>
      <xdr:rowOff>73025</xdr:rowOff>
    </xdr:from>
    <xdr:ext cx="184666" cy="261610"/>
    <xdr:sp macro="" textlink="">
      <xdr:nvSpPr>
        <xdr:cNvPr id="6" name="ZoneTexte 5"/>
        <xdr:cNvSpPr txBox="1"/>
      </xdr:nvSpPr>
      <xdr:spPr>
        <a:xfrm>
          <a:off x="3952875" y="974725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9</xdr:col>
      <xdr:colOff>92075</xdr:colOff>
      <xdr:row>61</xdr:row>
      <xdr:rowOff>0</xdr:rowOff>
    </xdr:from>
    <xdr:ext cx="184666" cy="261610"/>
    <xdr:sp macro="" textlink="">
      <xdr:nvSpPr>
        <xdr:cNvPr id="7" name="ZoneTexte 6"/>
        <xdr:cNvSpPr txBox="1"/>
      </xdr:nvSpPr>
      <xdr:spPr>
        <a:xfrm>
          <a:off x="8143875" y="202438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9</xdr:col>
      <xdr:colOff>92075</xdr:colOff>
      <xdr:row>61</xdr:row>
      <xdr:rowOff>0</xdr:rowOff>
    </xdr:from>
    <xdr:ext cx="184666" cy="261610"/>
    <xdr:sp macro="" textlink="">
      <xdr:nvSpPr>
        <xdr:cNvPr id="8" name="ZoneTexte 7"/>
        <xdr:cNvSpPr txBox="1"/>
      </xdr:nvSpPr>
      <xdr:spPr>
        <a:xfrm>
          <a:off x="8143875" y="20243800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twoCellAnchor editAs="oneCell">
    <xdr:from>
      <xdr:col>2</xdr:col>
      <xdr:colOff>63500</xdr:colOff>
      <xdr:row>2</xdr:row>
      <xdr:rowOff>190500</xdr:rowOff>
    </xdr:from>
    <xdr:to>
      <xdr:col>2</xdr:col>
      <xdr:colOff>1139135</xdr:colOff>
      <xdr:row>5</xdr:row>
      <xdr:rowOff>19326</xdr:rowOff>
    </xdr:to>
    <xdr:pic>
      <xdr:nvPicPr>
        <xdr:cNvPr id="9" name="Image 1" descr="GUC TIR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00" y="584200"/>
          <a:ext cx="1075635" cy="1048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5"/>
  <sheetViews>
    <sheetView tabSelected="1" workbookViewId="0">
      <pane xSplit="2" ySplit="7" topLeftCell="C17" activePane="bottomRight" state="frozen"/>
      <selection pane="topRight" activeCell="C1" sqref="C1"/>
      <selection pane="bottomLeft" activeCell="A8" sqref="A8"/>
      <selection pane="bottomRight" activeCell="B30" sqref="B30"/>
    </sheetView>
  </sheetViews>
  <sheetFormatPr baseColWidth="10" defaultRowHeight="15" x14ac:dyDescent="0"/>
  <cols>
    <col min="2" max="2" width="7.1640625" customWidth="1"/>
    <col min="3" max="3" width="33" customWidth="1"/>
    <col min="10" max="10" width="17.1640625" customWidth="1"/>
    <col min="19" max="19" width="33" customWidth="1"/>
  </cols>
  <sheetData>
    <row r="1" spans="2:10" ht="16" thickBot="1"/>
    <row r="2" spans="2:10">
      <c r="B2" s="178"/>
      <c r="C2" s="14"/>
      <c r="D2" s="14"/>
      <c r="E2" s="15"/>
      <c r="F2" s="14"/>
      <c r="G2" s="14"/>
      <c r="H2" s="14"/>
      <c r="I2" s="14"/>
      <c r="J2" s="16"/>
    </row>
    <row r="3" spans="2:10" ht="36">
      <c r="B3" s="179"/>
      <c r="C3" s="17"/>
      <c r="D3" s="18" t="s">
        <v>1</v>
      </c>
      <c r="E3" s="19"/>
      <c r="F3" s="17"/>
      <c r="G3" s="17"/>
      <c r="H3" s="17"/>
      <c r="I3" s="17"/>
      <c r="J3" s="20"/>
    </row>
    <row r="4" spans="2:10" ht="30">
      <c r="B4" s="179"/>
      <c r="C4" s="17"/>
      <c r="D4" s="18"/>
      <c r="E4" s="21"/>
      <c r="F4" s="17"/>
      <c r="G4" s="17"/>
      <c r="H4" s="17"/>
      <c r="I4" s="17"/>
      <c r="J4" s="20"/>
    </row>
    <row r="5" spans="2:10" ht="30">
      <c r="B5" s="179"/>
      <c r="C5" s="17"/>
      <c r="D5" s="23" t="s">
        <v>47</v>
      </c>
      <c r="E5" s="22"/>
      <c r="F5" s="27"/>
      <c r="G5" s="17"/>
      <c r="H5" s="17"/>
      <c r="I5" s="17"/>
      <c r="J5" s="20"/>
    </row>
    <row r="6" spans="2:10" ht="21" thickBot="1">
      <c r="B6" s="180"/>
      <c r="C6" s="24"/>
      <c r="D6" s="25"/>
      <c r="E6" s="67"/>
      <c r="F6" s="25"/>
      <c r="G6" s="25"/>
      <c r="H6" s="25"/>
      <c r="I6" s="25"/>
      <c r="J6" s="26"/>
    </row>
    <row r="7" spans="2:10" ht="21" thickBot="1">
      <c r="B7" s="1" t="s">
        <v>0</v>
      </c>
      <c r="C7" s="27"/>
      <c r="D7" s="181">
        <v>41928</v>
      </c>
      <c r="E7" s="182">
        <v>42743</v>
      </c>
      <c r="F7" s="183" t="s">
        <v>49</v>
      </c>
      <c r="G7" s="183">
        <v>42813</v>
      </c>
      <c r="H7" s="184">
        <v>42476</v>
      </c>
      <c r="I7" s="206" t="s">
        <v>2</v>
      </c>
      <c r="J7" s="191" t="s">
        <v>48</v>
      </c>
    </row>
    <row r="8" spans="2:10" ht="45">
      <c r="B8" s="2"/>
      <c r="C8" s="85" t="s">
        <v>3</v>
      </c>
      <c r="D8" s="29"/>
      <c r="E8" s="30"/>
      <c r="F8" s="31"/>
      <c r="G8" s="31"/>
      <c r="H8" s="94"/>
      <c r="I8" s="115"/>
      <c r="J8" s="192"/>
    </row>
    <row r="9" spans="2:10" ht="25">
      <c r="B9" s="3"/>
      <c r="C9" s="82" t="s">
        <v>4</v>
      </c>
      <c r="D9" s="32"/>
      <c r="E9" s="33"/>
      <c r="F9" s="34"/>
      <c r="G9" s="34"/>
      <c r="H9" s="95"/>
      <c r="I9" s="116"/>
      <c r="J9" s="193"/>
    </row>
    <row r="10" spans="2:10" ht="25">
      <c r="B10" s="4">
        <v>10</v>
      </c>
      <c r="C10" s="35" t="s">
        <v>74</v>
      </c>
      <c r="D10" s="36">
        <v>484</v>
      </c>
      <c r="E10" s="37">
        <v>517</v>
      </c>
      <c r="F10" s="37"/>
      <c r="G10" s="37"/>
      <c r="H10" s="96"/>
      <c r="I10" s="117">
        <f>SUM(D10:H10)</f>
        <v>1001</v>
      </c>
      <c r="J10" s="194" t="s">
        <v>62</v>
      </c>
    </row>
    <row r="11" spans="2:10" ht="25">
      <c r="B11" s="4">
        <v>8</v>
      </c>
      <c r="C11" s="35" t="s">
        <v>75</v>
      </c>
      <c r="D11" s="36">
        <v>457</v>
      </c>
      <c r="E11" s="37">
        <v>488</v>
      </c>
      <c r="F11" s="37"/>
      <c r="G11" s="37"/>
      <c r="H11" s="96"/>
      <c r="I11" s="117">
        <f>SUM(D11:H11)</f>
        <v>945</v>
      </c>
      <c r="J11" s="194" t="s">
        <v>62</v>
      </c>
    </row>
    <row r="12" spans="2:10" ht="25">
      <c r="B12" s="4">
        <v>0</v>
      </c>
      <c r="C12" s="35" t="s">
        <v>50</v>
      </c>
      <c r="D12" s="36">
        <v>494</v>
      </c>
      <c r="E12" s="40"/>
      <c r="F12" s="37"/>
      <c r="G12" s="37"/>
      <c r="H12" s="96"/>
      <c r="I12" s="117">
        <f>SUM(D12:H12)</f>
        <v>494</v>
      </c>
      <c r="J12" s="194" t="s">
        <v>62</v>
      </c>
    </row>
    <row r="13" spans="2:10" ht="25">
      <c r="B13" s="4">
        <v>0</v>
      </c>
      <c r="C13" s="35" t="s">
        <v>6</v>
      </c>
      <c r="D13" s="36">
        <v>470</v>
      </c>
      <c r="E13" s="40"/>
      <c r="F13" s="37"/>
      <c r="G13" s="37"/>
      <c r="H13" s="96"/>
      <c r="I13" s="117">
        <f t="shared" ref="I13:I68" si="0">SUM(D13:H13)</f>
        <v>470</v>
      </c>
      <c r="J13" s="194" t="s">
        <v>62</v>
      </c>
    </row>
    <row r="14" spans="2:10" ht="25">
      <c r="B14" s="4">
        <v>0</v>
      </c>
      <c r="C14" s="35" t="s">
        <v>51</v>
      </c>
      <c r="D14" s="36">
        <v>432</v>
      </c>
      <c r="E14" s="40"/>
      <c r="F14" s="38"/>
      <c r="G14" s="51"/>
      <c r="H14" s="97"/>
      <c r="I14" s="117">
        <f t="shared" si="0"/>
        <v>432</v>
      </c>
      <c r="J14" s="194" t="s">
        <v>62</v>
      </c>
    </row>
    <row r="15" spans="2:10" ht="25">
      <c r="B15" s="5"/>
      <c r="C15" s="82" t="s">
        <v>7</v>
      </c>
      <c r="D15" s="41"/>
      <c r="E15" s="42"/>
      <c r="F15" s="42"/>
      <c r="G15" s="42"/>
      <c r="H15" s="98"/>
      <c r="I15" s="118"/>
      <c r="J15" s="193"/>
    </row>
    <row r="16" spans="2:10" ht="25">
      <c r="B16" s="4">
        <v>10</v>
      </c>
      <c r="C16" s="39" t="s">
        <v>8</v>
      </c>
      <c r="D16" s="36">
        <v>559</v>
      </c>
      <c r="E16" s="37">
        <v>554</v>
      </c>
      <c r="F16" s="37"/>
      <c r="G16" s="43"/>
      <c r="H16" s="99"/>
      <c r="I16" s="117">
        <f t="shared" si="0"/>
        <v>1113</v>
      </c>
      <c r="J16" s="194" t="s">
        <v>62</v>
      </c>
    </row>
    <row r="17" spans="2:10" ht="25">
      <c r="B17" s="4">
        <v>8</v>
      </c>
      <c r="C17" s="35" t="s">
        <v>9</v>
      </c>
      <c r="D17" s="36">
        <v>503</v>
      </c>
      <c r="E17" s="37">
        <v>499</v>
      </c>
      <c r="F17" s="37"/>
      <c r="G17" s="43"/>
      <c r="H17" s="99"/>
      <c r="I17" s="117">
        <f t="shared" si="0"/>
        <v>1002</v>
      </c>
      <c r="J17" s="195" t="s">
        <v>62</v>
      </c>
    </row>
    <row r="18" spans="2:10" ht="25">
      <c r="B18" s="4">
        <v>7</v>
      </c>
      <c r="C18" s="163" t="s">
        <v>52</v>
      </c>
      <c r="D18" s="136">
        <v>502</v>
      </c>
      <c r="E18" s="137">
        <v>506</v>
      </c>
      <c r="F18" s="137"/>
      <c r="G18" s="164"/>
      <c r="H18" s="165"/>
      <c r="I18" s="140">
        <f t="shared" ref="I18:I19" si="1">SUM(D18:H18)</f>
        <v>1008</v>
      </c>
      <c r="J18" s="196" t="s">
        <v>62</v>
      </c>
    </row>
    <row r="19" spans="2:10" ht="26" thickBot="1">
      <c r="B19" s="4">
        <v>6</v>
      </c>
      <c r="C19" s="44" t="s">
        <v>11</v>
      </c>
      <c r="D19" s="45">
        <v>469</v>
      </c>
      <c r="E19" s="46">
        <v>453</v>
      </c>
      <c r="F19" s="46"/>
      <c r="G19" s="47"/>
      <c r="H19" s="100"/>
      <c r="I19" s="117">
        <f t="shared" si="1"/>
        <v>922</v>
      </c>
      <c r="J19" s="195" t="s">
        <v>62</v>
      </c>
    </row>
    <row r="20" spans="2:10" ht="26" thickBot="1">
      <c r="B20" s="6">
        <v>5</v>
      </c>
      <c r="C20" s="44" t="s">
        <v>10</v>
      </c>
      <c r="D20" s="45">
        <v>425</v>
      </c>
      <c r="E20" s="46">
        <v>439</v>
      </c>
      <c r="F20" s="46"/>
      <c r="G20" s="47"/>
      <c r="H20" s="100"/>
      <c r="I20" s="169">
        <f t="shared" si="0"/>
        <v>864</v>
      </c>
      <c r="J20" s="197" t="s">
        <v>62</v>
      </c>
    </row>
    <row r="21" spans="2:10" ht="26" thickBot="1">
      <c r="B21" s="208">
        <v>4</v>
      </c>
      <c r="C21" s="209" t="s">
        <v>73</v>
      </c>
      <c r="D21" s="210">
        <v>333</v>
      </c>
      <c r="E21" s="211"/>
      <c r="F21" s="211"/>
      <c r="G21" s="212"/>
      <c r="H21" s="213"/>
      <c r="I21" s="169">
        <f t="shared" si="0"/>
        <v>333</v>
      </c>
      <c r="J21" s="214" t="s">
        <v>62</v>
      </c>
    </row>
    <row r="22" spans="2:10" ht="25">
      <c r="B22" s="7"/>
      <c r="C22" s="28" t="s">
        <v>12</v>
      </c>
      <c r="D22" s="48"/>
      <c r="E22" s="49"/>
      <c r="F22" s="49"/>
      <c r="G22" s="49"/>
      <c r="H22" s="101"/>
      <c r="I22" s="166"/>
      <c r="J22" s="198"/>
    </row>
    <row r="23" spans="2:10" ht="25">
      <c r="B23" s="4">
        <v>10</v>
      </c>
      <c r="C23" s="39" t="s">
        <v>13</v>
      </c>
      <c r="D23" s="36">
        <v>548</v>
      </c>
      <c r="E23" s="37">
        <v>523</v>
      </c>
      <c r="F23" s="37"/>
      <c r="G23" s="43"/>
      <c r="H23" s="99"/>
      <c r="I23" s="117">
        <f t="shared" si="0"/>
        <v>1071</v>
      </c>
      <c r="J23" s="195" t="s">
        <v>62</v>
      </c>
    </row>
    <row r="24" spans="2:10" ht="25">
      <c r="B24" s="4">
        <v>8</v>
      </c>
      <c r="C24" s="39" t="s">
        <v>69</v>
      </c>
      <c r="D24" s="36">
        <v>509</v>
      </c>
      <c r="E24" s="37">
        <v>514</v>
      </c>
      <c r="F24" s="37"/>
      <c r="G24" s="43"/>
      <c r="H24" s="99"/>
      <c r="I24" s="117">
        <f t="shared" si="0"/>
        <v>1023</v>
      </c>
      <c r="J24" s="195" t="s">
        <v>5</v>
      </c>
    </row>
    <row r="25" spans="2:10" ht="25">
      <c r="B25" s="4">
        <v>7</v>
      </c>
      <c r="C25" s="39" t="s">
        <v>53</v>
      </c>
      <c r="D25" s="56">
        <v>466</v>
      </c>
      <c r="E25" s="37">
        <v>427</v>
      </c>
      <c r="F25" s="37"/>
      <c r="G25" s="43"/>
      <c r="H25" s="99"/>
      <c r="I25" s="117">
        <f t="shared" si="0"/>
        <v>893</v>
      </c>
      <c r="J25" s="195" t="s">
        <v>62</v>
      </c>
    </row>
    <row r="26" spans="2:10" ht="25">
      <c r="B26" s="4">
        <v>6</v>
      </c>
      <c r="C26" s="50" t="s">
        <v>14</v>
      </c>
      <c r="D26" s="36">
        <v>454</v>
      </c>
      <c r="E26" s="37">
        <v>432</v>
      </c>
      <c r="F26" s="37"/>
      <c r="G26" s="43"/>
      <c r="H26" s="99"/>
      <c r="I26" s="117">
        <f t="shared" si="0"/>
        <v>886</v>
      </c>
      <c r="J26" s="194" t="s">
        <v>62</v>
      </c>
    </row>
    <row r="27" spans="2:10" ht="25">
      <c r="B27" s="4">
        <v>5</v>
      </c>
      <c r="C27" s="39" t="s">
        <v>17</v>
      </c>
      <c r="D27" s="56">
        <v>425</v>
      </c>
      <c r="E27" s="37">
        <v>473</v>
      </c>
      <c r="F27" s="37"/>
      <c r="G27" s="51"/>
      <c r="H27" s="99"/>
      <c r="I27" s="117">
        <f t="shared" si="0"/>
        <v>898</v>
      </c>
      <c r="J27" s="194" t="s">
        <v>18</v>
      </c>
    </row>
    <row r="28" spans="2:10" ht="25">
      <c r="B28" s="4">
        <v>4</v>
      </c>
      <c r="C28" s="35" t="s">
        <v>16</v>
      </c>
      <c r="D28" s="36">
        <v>405</v>
      </c>
      <c r="E28" s="37">
        <v>399</v>
      </c>
      <c r="F28" s="37"/>
      <c r="G28" s="43"/>
      <c r="H28" s="99"/>
      <c r="I28" s="117">
        <f t="shared" si="0"/>
        <v>804</v>
      </c>
      <c r="J28" s="194" t="s">
        <v>62</v>
      </c>
    </row>
    <row r="29" spans="2:10" ht="25">
      <c r="B29" s="4">
        <v>3</v>
      </c>
      <c r="C29" s="39" t="s">
        <v>15</v>
      </c>
      <c r="D29" s="36">
        <v>387</v>
      </c>
      <c r="E29" s="38">
        <v>374</v>
      </c>
      <c r="F29" s="38"/>
      <c r="G29" s="51"/>
      <c r="H29" s="97"/>
      <c r="I29" s="117">
        <f t="shared" si="0"/>
        <v>761</v>
      </c>
      <c r="J29" s="194" t="s">
        <v>62</v>
      </c>
    </row>
    <row r="30" spans="2:10" ht="25">
      <c r="B30" s="11"/>
      <c r="C30" s="82" t="s">
        <v>19</v>
      </c>
      <c r="D30" s="41"/>
      <c r="E30" s="42"/>
      <c r="F30" s="42"/>
      <c r="G30" s="53"/>
      <c r="H30" s="102"/>
      <c r="I30" s="118"/>
      <c r="J30" s="193"/>
    </row>
    <row r="31" spans="2:10" ht="23">
      <c r="B31" s="4">
        <v>10</v>
      </c>
      <c r="C31" s="54" t="s">
        <v>20</v>
      </c>
      <c r="D31" s="36">
        <v>512</v>
      </c>
      <c r="E31" s="37">
        <v>520</v>
      </c>
      <c r="F31" s="38"/>
      <c r="G31" s="43"/>
      <c r="H31" s="99"/>
      <c r="I31" s="117">
        <f t="shared" si="0"/>
        <v>1032</v>
      </c>
      <c r="J31" s="194" t="s">
        <v>62</v>
      </c>
    </row>
    <row r="32" spans="2:10" ht="25">
      <c r="B32" s="8"/>
      <c r="C32" s="82" t="s">
        <v>21</v>
      </c>
      <c r="D32" s="41"/>
      <c r="E32" s="55"/>
      <c r="F32" s="42"/>
      <c r="G32" s="42"/>
      <c r="H32" s="98"/>
      <c r="I32" s="118"/>
      <c r="J32" s="193"/>
    </row>
    <row r="33" spans="2:10" ht="26" thickBot="1">
      <c r="B33" s="9">
        <v>10</v>
      </c>
      <c r="C33" s="66" t="s">
        <v>54</v>
      </c>
      <c r="D33" s="36">
        <v>311</v>
      </c>
      <c r="E33" s="37">
        <v>315</v>
      </c>
      <c r="F33" s="37"/>
      <c r="G33" s="37"/>
      <c r="H33" s="99"/>
      <c r="I33" s="117">
        <f t="shared" ref="I33" si="2">SUM(D33:H33)</f>
        <v>626</v>
      </c>
      <c r="J33" s="194" t="s">
        <v>18</v>
      </c>
    </row>
    <row r="34" spans="2:10" ht="25">
      <c r="B34" s="8"/>
      <c r="C34" s="28" t="s">
        <v>22</v>
      </c>
      <c r="D34" s="41"/>
      <c r="E34" s="42"/>
      <c r="F34" s="42"/>
      <c r="G34" s="42"/>
      <c r="H34" s="98"/>
      <c r="I34" s="118"/>
      <c r="J34" s="193"/>
    </row>
    <row r="35" spans="2:10" ht="25">
      <c r="B35" s="4">
        <v>10</v>
      </c>
      <c r="C35" s="35" t="s">
        <v>23</v>
      </c>
      <c r="D35" s="36">
        <v>357</v>
      </c>
      <c r="E35" s="37">
        <v>357</v>
      </c>
      <c r="F35" s="37"/>
      <c r="G35" s="37"/>
      <c r="H35" s="103"/>
      <c r="I35" s="117">
        <f t="shared" si="0"/>
        <v>714</v>
      </c>
      <c r="J35" s="194" t="s">
        <v>62</v>
      </c>
    </row>
    <row r="36" spans="2:10" ht="25">
      <c r="B36" s="4">
        <v>8</v>
      </c>
      <c r="C36" s="66" t="s">
        <v>27</v>
      </c>
      <c r="D36" s="36">
        <v>353</v>
      </c>
      <c r="E36" s="37">
        <v>361</v>
      </c>
      <c r="F36" s="37"/>
      <c r="G36" s="37"/>
      <c r="H36" s="99"/>
      <c r="I36" s="117">
        <f t="shared" ref="I36" si="3">SUM(D36:H36)</f>
        <v>714</v>
      </c>
      <c r="J36" s="194" t="s">
        <v>62</v>
      </c>
    </row>
    <row r="37" spans="2:10" ht="25">
      <c r="B37" s="4">
        <v>7</v>
      </c>
      <c r="C37" s="147" t="s">
        <v>24</v>
      </c>
      <c r="D37" s="36">
        <v>334</v>
      </c>
      <c r="E37" s="40"/>
      <c r="F37" s="37"/>
      <c r="G37" s="37"/>
      <c r="H37" s="104"/>
      <c r="I37" s="117">
        <f t="shared" si="0"/>
        <v>334</v>
      </c>
      <c r="J37" s="194" t="s">
        <v>63</v>
      </c>
    </row>
    <row r="38" spans="2:10" ht="25">
      <c r="B38" s="124">
        <v>6</v>
      </c>
      <c r="C38" s="66" t="s">
        <v>55</v>
      </c>
      <c r="D38" s="36">
        <v>320</v>
      </c>
      <c r="E38" s="37">
        <v>349</v>
      </c>
      <c r="F38" s="37"/>
      <c r="G38" s="37"/>
      <c r="H38" s="99"/>
      <c r="I38" s="117">
        <f t="shared" ref="I38" si="4">SUM(D38:H38)</f>
        <v>669</v>
      </c>
      <c r="J38" s="194" t="s">
        <v>62</v>
      </c>
    </row>
    <row r="39" spans="2:10" ht="25">
      <c r="B39" s="10">
        <v>5</v>
      </c>
      <c r="C39" s="147" t="s">
        <v>25</v>
      </c>
      <c r="D39" s="36">
        <v>317</v>
      </c>
      <c r="E39" s="37">
        <v>331</v>
      </c>
      <c r="F39" s="37"/>
      <c r="G39" s="37"/>
      <c r="H39" s="99"/>
      <c r="I39" s="117">
        <f t="shared" si="0"/>
        <v>648</v>
      </c>
      <c r="J39" s="194" t="s">
        <v>62</v>
      </c>
    </row>
    <row r="40" spans="2:10" ht="25">
      <c r="B40" s="10">
        <v>4</v>
      </c>
      <c r="C40" s="147" t="s">
        <v>60</v>
      </c>
      <c r="D40" s="36">
        <v>303</v>
      </c>
      <c r="E40" s="37">
        <v>311</v>
      </c>
      <c r="F40" s="37"/>
      <c r="G40" s="37"/>
      <c r="H40" s="99"/>
      <c r="I40" s="117">
        <f>SUM(D40:H40)</f>
        <v>614</v>
      </c>
      <c r="J40" s="194" t="s">
        <v>18</v>
      </c>
    </row>
    <row r="41" spans="2:10" ht="26" thickBot="1">
      <c r="B41" s="167">
        <v>3</v>
      </c>
      <c r="C41" s="168" t="s">
        <v>26</v>
      </c>
      <c r="D41" s="45">
        <v>304</v>
      </c>
      <c r="E41" s="46">
        <v>298</v>
      </c>
      <c r="F41" s="46"/>
      <c r="G41" s="46"/>
      <c r="H41" s="100"/>
      <c r="I41" s="169">
        <f>SUM(D41:H41)</f>
        <v>602</v>
      </c>
      <c r="J41" s="199" t="s">
        <v>62</v>
      </c>
    </row>
    <row r="42" spans="2:10" ht="25">
      <c r="B42" s="170"/>
      <c r="C42" s="28" t="s">
        <v>28</v>
      </c>
      <c r="D42" s="48"/>
      <c r="E42" s="49"/>
      <c r="F42" s="49"/>
      <c r="G42" s="49"/>
      <c r="H42" s="101"/>
      <c r="I42" s="166"/>
      <c r="J42" s="198"/>
    </row>
    <row r="43" spans="2:10" ht="25">
      <c r="B43" s="4"/>
      <c r="C43" s="125"/>
      <c r="D43" s="52"/>
      <c r="E43" s="40"/>
      <c r="F43" s="40"/>
      <c r="G43" s="40"/>
      <c r="H43" s="106"/>
      <c r="I43" s="126"/>
      <c r="J43" s="200"/>
    </row>
    <row r="44" spans="2:10" ht="25">
      <c r="B44" s="4"/>
      <c r="C44" s="82" t="s">
        <v>29</v>
      </c>
      <c r="D44" s="41"/>
      <c r="E44" s="42"/>
      <c r="F44" s="42"/>
      <c r="G44" s="42"/>
      <c r="H44" s="102"/>
      <c r="I44" s="118"/>
      <c r="J44" s="193"/>
    </row>
    <row r="45" spans="2:10" ht="25">
      <c r="B45" s="4">
        <v>10</v>
      </c>
      <c r="C45" s="35" t="s">
        <v>30</v>
      </c>
      <c r="D45" s="36">
        <v>274</v>
      </c>
      <c r="E45" s="37">
        <v>251</v>
      </c>
      <c r="F45" s="37"/>
      <c r="G45" s="37"/>
      <c r="H45" s="99"/>
      <c r="I45" s="117">
        <f t="shared" si="0"/>
        <v>525</v>
      </c>
      <c r="J45" s="195" t="s">
        <v>5</v>
      </c>
    </row>
    <row r="46" spans="2:10" ht="26" thickBot="1">
      <c r="B46" s="9"/>
      <c r="C46" s="77"/>
      <c r="D46" s="52"/>
      <c r="E46" s="40"/>
      <c r="F46" s="40"/>
      <c r="G46" s="40"/>
      <c r="H46" s="106"/>
      <c r="I46" s="126"/>
      <c r="J46" s="200"/>
    </row>
    <row r="47" spans="2:10" ht="26" thickBot="1">
      <c r="B47" s="9"/>
      <c r="C47" s="83" t="s">
        <v>31</v>
      </c>
      <c r="D47" s="41"/>
      <c r="E47" s="42"/>
      <c r="F47" s="42"/>
      <c r="G47" s="42"/>
      <c r="H47" s="98"/>
      <c r="I47" s="118"/>
      <c r="J47" s="193"/>
    </row>
    <row r="48" spans="2:10" ht="25">
      <c r="B48" s="9"/>
      <c r="C48" s="78"/>
      <c r="D48" s="52"/>
      <c r="E48" s="40"/>
      <c r="F48" s="40"/>
      <c r="G48" s="40"/>
      <c r="H48" s="106"/>
      <c r="I48" s="126"/>
      <c r="J48" s="200"/>
    </row>
    <row r="49" spans="2:10" ht="25">
      <c r="B49" s="9"/>
      <c r="C49" s="82" t="s">
        <v>32</v>
      </c>
      <c r="D49" s="41"/>
      <c r="E49" s="42"/>
      <c r="F49" s="42"/>
      <c r="G49" s="42"/>
      <c r="H49" s="98"/>
      <c r="I49" s="118"/>
      <c r="J49" s="193"/>
    </row>
    <row r="50" spans="2:10" ht="25">
      <c r="B50" s="9">
        <v>10</v>
      </c>
      <c r="C50" s="70" t="s">
        <v>70</v>
      </c>
      <c r="D50" s="56">
        <v>331</v>
      </c>
      <c r="E50" s="38">
        <v>355</v>
      </c>
      <c r="F50" s="38"/>
      <c r="G50" s="38"/>
      <c r="H50" s="105"/>
      <c r="I50" s="117">
        <f t="shared" si="0"/>
        <v>686</v>
      </c>
      <c r="J50" s="194" t="s">
        <v>62</v>
      </c>
    </row>
    <row r="51" spans="2:10" ht="25">
      <c r="B51" s="9">
        <v>8</v>
      </c>
      <c r="C51" s="70" t="s">
        <v>56</v>
      </c>
      <c r="D51" s="56">
        <v>285</v>
      </c>
      <c r="E51" s="38">
        <v>323</v>
      </c>
      <c r="F51" s="38"/>
      <c r="G51" s="51"/>
      <c r="H51" s="97"/>
      <c r="I51" s="117">
        <f t="shared" si="0"/>
        <v>608</v>
      </c>
      <c r="J51" s="194" t="s">
        <v>62</v>
      </c>
    </row>
    <row r="52" spans="2:10" ht="26" thickBot="1">
      <c r="B52" s="60"/>
      <c r="C52" s="84" t="s">
        <v>33</v>
      </c>
      <c r="D52" s="86"/>
      <c r="E52" s="87"/>
      <c r="F52" s="87"/>
      <c r="G52" s="88"/>
      <c r="H52" s="109"/>
      <c r="I52" s="118"/>
      <c r="J52" s="201"/>
    </row>
    <row r="53" spans="2:10" ht="26" thickBot="1">
      <c r="B53" s="59"/>
      <c r="C53" s="79"/>
      <c r="D53" s="80"/>
      <c r="E53" s="58"/>
      <c r="F53" s="58"/>
      <c r="G53" s="58"/>
      <c r="H53" s="108"/>
      <c r="I53" s="126"/>
      <c r="J53" s="202"/>
    </row>
    <row r="54" spans="2:10" ht="26" thickBot="1">
      <c r="B54" s="64"/>
      <c r="C54" s="28" t="s">
        <v>34</v>
      </c>
      <c r="D54" s="86"/>
      <c r="E54" s="87"/>
      <c r="F54" s="87"/>
      <c r="G54" s="88"/>
      <c r="H54" s="109"/>
      <c r="I54" s="118"/>
      <c r="J54" s="201"/>
    </row>
    <row r="55" spans="2:10" ht="26" thickBot="1">
      <c r="B55" s="75">
        <v>10</v>
      </c>
      <c r="C55" s="71" t="s">
        <v>35</v>
      </c>
      <c r="D55" s="68">
        <v>498</v>
      </c>
      <c r="E55" s="69">
        <v>519</v>
      </c>
      <c r="F55" s="69"/>
      <c r="G55" s="76"/>
      <c r="H55" s="110"/>
      <c r="I55" s="117">
        <f t="shared" ref="I55" si="5">SUM(D55:H55)</f>
        <v>1017</v>
      </c>
      <c r="J55" s="26" t="s">
        <v>18</v>
      </c>
    </row>
    <row r="56" spans="2:10" ht="26" thickBot="1">
      <c r="B56" s="75">
        <v>8</v>
      </c>
      <c r="C56" s="146" t="s">
        <v>61</v>
      </c>
      <c r="D56" s="136">
        <v>473</v>
      </c>
      <c r="E56" s="137">
        <v>511</v>
      </c>
      <c r="F56" s="137"/>
      <c r="G56" s="138"/>
      <c r="H56" s="139"/>
      <c r="I56" s="140">
        <f t="shared" si="0"/>
        <v>984</v>
      </c>
      <c r="J56" s="203" t="s">
        <v>62</v>
      </c>
    </row>
    <row r="57" spans="2:10" ht="25">
      <c r="B57" s="145"/>
      <c r="C57" s="148" t="s">
        <v>58</v>
      </c>
      <c r="D57" s="41"/>
      <c r="E57" s="42"/>
      <c r="F57" s="42"/>
      <c r="G57" s="144"/>
      <c r="H57" s="98"/>
      <c r="I57" s="162"/>
      <c r="J57" s="193"/>
    </row>
    <row r="58" spans="2:10" ht="26" thickBot="1">
      <c r="B58" s="171"/>
      <c r="C58" s="172" t="s">
        <v>66</v>
      </c>
      <c r="D58" s="173">
        <v>520</v>
      </c>
      <c r="E58" s="174">
        <v>526</v>
      </c>
      <c r="F58" s="174"/>
      <c r="G58" s="175"/>
      <c r="H58" s="190"/>
      <c r="I58" s="169">
        <f t="shared" si="0"/>
        <v>1046</v>
      </c>
      <c r="J58" s="199" t="s">
        <v>5</v>
      </c>
    </row>
    <row r="59" spans="2:10" ht="46" thickBot="1">
      <c r="B59" s="176"/>
      <c r="C59" s="177" t="s">
        <v>36</v>
      </c>
      <c r="D59" s="48"/>
      <c r="E59" s="49"/>
      <c r="F59" s="49"/>
      <c r="G59" s="49"/>
      <c r="H59" s="101"/>
      <c r="I59" s="221"/>
      <c r="J59" s="198"/>
    </row>
    <row r="60" spans="2:10" ht="25" customHeight="1" thickBot="1">
      <c r="B60" s="185"/>
      <c r="C60" s="215" t="s">
        <v>71</v>
      </c>
      <c r="D60" s="216"/>
      <c r="E60" s="217"/>
      <c r="F60" s="217"/>
      <c r="G60" s="217"/>
      <c r="H60" s="218"/>
      <c r="I60" s="219"/>
      <c r="J60" s="220"/>
    </row>
    <row r="61" spans="2:10" ht="25" customHeight="1" thickBot="1">
      <c r="B61" s="185"/>
      <c r="C61" s="207" t="s">
        <v>72</v>
      </c>
      <c r="D61" s="216"/>
      <c r="E61" s="187">
        <v>257.10000000000002</v>
      </c>
      <c r="F61" s="187"/>
      <c r="G61" s="187"/>
      <c r="H61" s="188"/>
      <c r="I61" s="169">
        <f t="shared" si="0"/>
        <v>257.10000000000002</v>
      </c>
      <c r="J61" s="189" t="s">
        <v>5</v>
      </c>
    </row>
    <row r="62" spans="2:10" ht="25" customHeight="1">
      <c r="B62" s="4"/>
      <c r="C62" s="84" t="s">
        <v>38</v>
      </c>
      <c r="D62" s="61"/>
      <c r="E62" s="62"/>
      <c r="F62" s="62"/>
      <c r="G62" s="141"/>
      <c r="H62" s="142"/>
      <c r="I62" s="143"/>
      <c r="J62" s="186"/>
    </row>
    <row r="63" spans="2:10" ht="25">
      <c r="B63" s="4">
        <v>10</v>
      </c>
      <c r="C63" s="63" t="s">
        <v>39</v>
      </c>
      <c r="D63" s="36">
        <v>240.7</v>
      </c>
      <c r="E63" s="37">
        <v>260.8</v>
      </c>
      <c r="F63" s="37"/>
      <c r="G63" s="43"/>
      <c r="H63" s="99"/>
      <c r="I63" s="117">
        <f t="shared" si="0"/>
        <v>501.5</v>
      </c>
      <c r="J63" s="194" t="s">
        <v>62</v>
      </c>
    </row>
    <row r="64" spans="2:10" ht="25">
      <c r="B64" s="4">
        <v>8</v>
      </c>
      <c r="C64" s="63" t="s">
        <v>37</v>
      </c>
      <c r="D64" s="36">
        <v>224</v>
      </c>
      <c r="E64" s="37">
        <v>237.2</v>
      </c>
      <c r="F64" s="37"/>
      <c r="G64" s="43"/>
      <c r="H64" s="99"/>
      <c r="I64" s="117">
        <f t="shared" ref="I64" si="6">SUM(D64:H64)</f>
        <v>461.2</v>
      </c>
      <c r="J64" s="194" t="s">
        <v>62</v>
      </c>
    </row>
    <row r="65" spans="2:10" ht="25">
      <c r="B65" s="11"/>
      <c r="C65" s="89"/>
      <c r="D65" s="41"/>
      <c r="E65" s="42"/>
      <c r="F65" s="42"/>
      <c r="G65" s="53"/>
      <c r="H65" s="111"/>
      <c r="I65" s="118"/>
      <c r="J65" s="193"/>
    </row>
    <row r="66" spans="2:10" ht="25">
      <c r="B66" s="9"/>
      <c r="C66" s="84" t="s">
        <v>34</v>
      </c>
      <c r="D66" s="56"/>
      <c r="E66" s="38"/>
      <c r="F66" s="38"/>
      <c r="G66" s="38"/>
      <c r="H66" s="105"/>
      <c r="I66" s="117"/>
      <c r="J66" s="194"/>
    </row>
    <row r="67" spans="2:10" ht="25">
      <c r="B67" s="9">
        <v>10</v>
      </c>
      <c r="C67" s="81" t="s">
        <v>57</v>
      </c>
      <c r="D67" s="56">
        <v>515</v>
      </c>
      <c r="E67" s="38"/>
      <c r="F67" s="38"/>
      <c r="G67" s="51"/>
      <c r="H67" s="97"/>
      <c r="I67" s="117">
        <f t="shared" si="0"/>
        <v>515</v>
      </c>
      <c r="J67" s="194" t="s">
        <v>62</v>
      </c>
    </row>
    <row r="68" spans="2:10" ht="25">
      <c r="B68" s="60"/>
      <c r="C68" s="123" t="s">
        <v>4</v>
      </c>
      <c r="D68" s="72"/>
      <c r="E68" s="73"/>
      <c r="F68" s="73"/>
      <c r="G68" s="74"/>
      <c r="H68" s="107"/>
      <c r="I68" s="117">
        <f t="shared" si="0"/>
        <v>0</v>
      </c>
      <c r="J68" s="204"/>
    </row>
    <row r="69" spans="2:10" ht="26" thickBot="1">
      <c r="B69" s="60">
        <v>10</v>
      </c>
      <c r="C69" s="122" t="s">
        <v>59</v>
      </c>
      <c r="D69" s="72">
        <v>552.4</v>
      </c>
      <c r="E69" s="73"/>
      <c r="F69" s="73"/>
      <c r="G69" s="74"/>
      <c r="H69" s="107"/>
      <c r="I69" s="117">
        <f t="shared" ref="I69" si="7">SUM(D69:H69)</f>
        <v>552.4</v>
      </c>
      <c r="J69" s="204" t="s">
        <v>18</v>
      </c>
    </row>
    <row r="70" spans="2:10" ht="26" thickBot="1">
      <c r="B70" s="57"/>
      <c r="C70" s="90"/>
      <c r="D70" s="91"/>
      <c r="E70" s="92"/>
      <c r="F70" s="93"/>
      <c r="G70" s="93"/>
      <c r="H70" s="112"/>
      <c r="I70" s="119"/>
      <c r="J70" s="205"/>
    </row>
    <row r="71" spans="2:10" ht="26" thickBot="1">
      <c r="B71" s="153"/>
      <c r="C71" s="154" t="s">
        <v>48</v>
      </c>
      <c r="D71" s="155" t="s">
        <v>40</v>
      </c>
      <c r="E71" s="156" t="s">
        <v>41</v>
      </c>
      <c r="F71" s="157" t="s">
        <v>42</v>
      </c>
      <c r="G71" s="157" t="s">
        <v>43</v>
      </c>
      <c r="H71" s="158" t="s">
        <v>44</v>
      </c>
      <c r="I71" s="135" t="s">
        <v>2</v>
      </c>
      <c r="J71" s="159" t="s">
        <v>64</v>
      </c>
    </row>
    <row r="72" spans="2:10" ht="23">
      <c r="B72" s="12"/>
      <c r="C72" s="149" t="s">
        <v>45</v>
      </c>
      <c r="D72" s="151">
        <v>2016</v>
      </c>
      <c r="E72" s="65"/>
      <c r="F72" s="65"/>
      <c r="G72" s="65"/>
      <c r="H72" s="113"/>
      <c r="I72" s="120">
        <f>SUM(D72:H72)</f>
        <v>2016</v>
      </c>
      <c r="J72" s="132" t="s">
        <v>65</v>
      </c>
    </row>
    <row r="73" spans="2:10" ht="23">
      <c r="B73" s="12"/>
      <c r="C73" s="149" t="s">
        <v>18</v>
      </c>
      <c r="D73" s="152">
        <v>39</v>
      </c>
      <c r="E73" s="127"/>
      <c r="F73" s="127"/>
      <c r="G73" s="127"/>
      <c r="H73" s="128"/>
      <c r="I73" s="120">
        <f t="shared" ref="I73" si="8">SUM(D73:H73)</f>
        <v>39</v>
      </c>
      <c r="J73" s="134" t="s">
        <v>68</v>
      </c>
    </row>
    <row r="74" spans="2:10" ht="24" thickBot="1">
      <c r="B74" s="13"/>
      <c r="C74" s="149" t="s">
        <v>5</v>
      </c>
      <c r="D74" s="151">
        <v>10</v>
      </c>
      <c r="E74" s="65"/>
      <c r="F74" s="65"/>
      <c r="G74" s="65"/>
      <c r="H74" s="114"/>
      <c r="I74" s="120">
        <f t="shared" ref="I74" si="9">SUM(D74:H74)</f>
        <v>10</v>
      </c>
      <c r="J74" s="133" t="s">
        <v>67</v>
      </c>
    </row>
    <row r="75" spans="2:10" ht="24" thickBot="1">
      <c r="B75" s="129"/>
      <c r="C75" s="150" t="s">
        <v>46</v>
      </c>
      <c r="D75" s="160">
        <v>7</v>
      </c>
      <c r="E75" s="130"/>
      <c r="F75" s="130"/>
      <c r="G75" s="130"/>
      <c r="H75" s="131"/>
      <c r="I75" s="121">
        <f t="shared" ref="I75" si="10">SUM(D75:H75)</f>
        <v>7</v>
      </c>
      <c r="J75" s="161" t="s">
        <v>67</v>
      </c>
    </row>
  </sheetData>
  <sortState ref="B40:J41">
    <sortCondition ref="B40"/>
  </sortState>
  <phoneticPr fontId="26" type="noConversion"/>
  <conditionalFormatting sqref="I72 I75">
    <cfRule type="dataBar" priority="4">
      <dataBar>
        <cfvo type="min"/>
        <cfvo type="max"/>
        <color rgb="FF008AEF"/>
      </dataBar>
    </cfRule>
  </conditionalFormatting>
  <conditionalFormatting sqref="I73">
    <cfRule type="dataBar" priority="2">
      <dataBar>
        <cfvo type="min"/>
        <cfvo type="max"/>
        <color rgb="FF008AEF"/>
      </dataBar>
    </cfRule>
  </conditionalFormatting>
  <conditionalFormatting sqref="I74">
    <cfRule type="dataBar" priority="1">
      <dataBar>
        <cfvo type="min"/>
        <cfvo type="max"/>
        <color rgb="FF008AEF"/>
      </dataBar>
    </cfRule>
  </conditionalFormatting>
  <pageMargins left="0.75000000000000011" right="0.75000000000000011" top="1" bottom="1" header="0.5" footer="0.5"/>
  <pageSetup paperSize="9" scale="85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GUC TIR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René ALLAMELLE</dc:creator>
  <cp:lastModifiedBy>René ALLAMELLE</cp:lastModifiedBy>
  <cp:lastPrinted>2017-01-03T15:10:21Z</cp:lastPrinted>
  <dcterms:created xsi:type="dcterms:W3CDTF">2016-10-19T11:37:47Z</dcterms:created>
  <dcterms:modified xsi:type="dcterms:W3CDTF">2017-01-24T15:43:03Z</dcterms:modified>
</cp:coreProperties>
</file>